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y Documents\Active Travel Award\"/>
    </mc:Choice>
  </mc:AlternateContent>
  <bookViews>
    <workbookView xWindow="0" yWindow="0" windowWidth="20490" windowHeight="7620"/>
  </bookViews>
  <sheets>
    <sheet name="Names" sheetId="1" r:id="rId1"/>
    <sheet name="Headlines" sheetId="3" r:id="rId2"/>
  </sheets>
  <definedNames>
    <definedName name="_xlnm._FilterDatabase" localSheetId="0" hidden="1">Names!$A$3:$AC$181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H177" i="1" l="1"/>
  <c r="H90" i="1"/>
  <c r="H69" i="1"/>
  <c r="B9" i="3"/>
  <c r="B8" i="3"/>
  <c r="B7" i="3"/>
  <c r="B6" i="3"/>
  <c r="B5" i="3"/>
  <c r="B4" i="3"/>
  <c r="H159" i="1"/>
  <c r="H29" i="1"/>
  <c r="H11" i="1"/>
  <c r="H13" i="1"/>
  <c r="H19" i="1"/>
  <c r="H14" i="1"/>
  <c r="H18" i="1"/>
  <c r="H28" i="1"/>
  <c r="H25" i="1"/>
  <c r="H8" i="1"/>
  <c r="H31" i="1"/>
  <c r="H16" i="1"/>
  <c r="H174" i="1"/>
  <c r="H168" i="1"/>
  <c r="H143" i="1"/>
  <c r="H125" i="1"/>
  <c r="H127" i="1"/>
  <c r="H105" i="1"/>
  <c r="H113" i="1"/>
  <c r="H98" i="1"/>
  <c r="H95" i="1"/>
  <c r="H65" i="1"/>
  <c r="H68" i="1"/>
  <c r="H66" i="1"/>
  <c r="H83" i="1"/>
  <c r="H77" i="1"/>
  <c r="H85" i="1"/>
  <c r="H82" i="1"/>
  <c r="H84" i="1"/>
  <c r="H63" i="1"/>
  <c r="H79" i="1"/>
  <c r="H78" i="1"/>
  <c r="H51" i="1"/>
  <c r="H53" i="1"/>
  <c r="H34" i="1"/>
  <c r="H122" i="1"/>
  <c r="H142" i="1"/>
  <c r="H135" i="1"/>
  <c r="H121" i="1"/>
  <c r="H131" i="1"/>
  <c r="H147" i="1"/>
  <c r="H137" i="1"/>
  <c r="H139" i="1"/>
  <c r="H132" i="1"/>
  <c r="H124" i="1"/>
  <c r="H129" i="1"/>
  <c r="H120" i="1"/>
  <c r="H136" i="1"/>
  <c r="H141" i="1"/>
  <c r="H138" i="1"/>
  <c r="H162" i="1"/>
  <c r="H156" i="1"/>
  <c r="H165" i="1"/>
  <c r="H172" i="1"/>
  <c r="H176" i="1"/>
  <c r="H155" i="1"/>
  <c r="H163" i="1"/>
  <c r="H175" i="1"/>
  <c r="H171" i="1"/>
  <c r="H166" i="1"/>
  <c r="H154" i="1"/>
  <c r="H170" i="1"/>
  <c r="H167" i="1"/>
  <c r="H160" i="1"/>
  <c r="H164" i="1"/>
  <c r="H158" i="1"/>
  <c r="H153" i="1"/>
  <c r="H157" i="1"/>
  <c r="H178" i="1"/>
  <c r="H169" i="1"/>
  <c r="H173" i="1"/>
  <c r="H151" i="1"/>
  <c r="H161" i="1"/>
  <c r="H179" i="1"/>
  <c r="H181" i="1"/>
  <c r="H180" i="1"/>
  <c r="H152" i="1"/>
  <c r="H23" i="1"/>
  <c r="H6" i="1"/>
  <c r="H30" i="1"/>
  <c r="H5" i="1"/>
  <c r="H24" i="1"/>
  <c r="H15" i="1"/>
  <c r="H20" i="1"/>
  <c r="H10" i="1"/>
  <c r="H32" i="1"/>
  <c r="H7" i="1"/>
  <c r="H26" i="1"/>
  <c r="H12" i="1"/>
  <c r="H9" i="1"/>
  <c r="H17" i="1"/>
  <c r="H22" i="1"/>
  <c r="H27" i="1"/>
  <c r="H21" i="1"/>
  <c r="H33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G2" i="1"/>
  <c r="F2" i="1"/>
  <c r="B2" i="1"/>
  <c r="C2" i="1"/>
  <c r="H46" i="1"/>
  <c r="H41" i="1"/>
  <c r="H35" i="1"/>
  <c r="H47" i="1"/>
  <c r="H55" i="1"/>
  <c r="H39" i="1"/>
  <c r="H49" i="1"/>
  <c r="H40" i="1"/>
  <c r="H43" i="1"/>
  <c r="H50" i="1"/>
  <c r="H62" i="1"/>
  <c r="H61" i="1"/>
  <c r="H38" i="1"/>
  <c r="H45" i="1"/>
  <c r="H60" i="1"/>
  <c r="H42" i="1"/>
  <c r="H44" i="1"/>
  <c r="H36" i="1"/>
  <c r="H54" i="1"/>
  <c r="H57" i="1"/>
  <c r="H58" i="1"/>
  <c r="H52" i="1"/>
  <c r="H48" i="1"/>
  <c r="H56" i="1"/>
  <c r="H59" i="1"/>
  <c r="H80" i="1"/>
  <c r="H73" i="1"/>
  <c r="H86" i="1"/>
  <c r="H76" i="1"/>
  <c r="H96" i="1"/>
  <c r="H87" i="1"/>
  <c r="H89" i="1"/>
  <c r="H72" i="1"/>
  <c r="H64" i="1"/>
  <c r="H71" i="1"/>
  <c r="H94" i="1"/>
  <c r="H67" i="1"/>
  <c r="H91" i="1"/>
  <c r="H92" i="1"/>
  <c r="H81" i="1"/>
  <c r="H75" i="1"/>
  <c r="H70" i="1"/>
  <c r="H93" i="1"/>
  <c r="H88" i="1"/>
  <c r="H74" i="1"/>
  <c r="H100" i="1"/>
  <c r="H110" i="1"/>
  <c r="H114" i="1"/>
  <c r="H116" i="1"/>
  <c r="H107" i="1"/>
  <c r="H112" i="1"/>
  <c r="H103" i="1"/>
  <c r="H104" i="1"/>
  <c r="H111" i="1"/>
  <c r="H118" i="1"/>
  <c r="H99" i="1"/>
  <c r="H117" i="1"/>
  <c r="H108" i="1"/>
  <c r="H101" i="1"/>
  <c r="H97" i="1"/>
  <c r="H115" i="1"/>
  <c r="H106" i="1"/>
  <c r="H109" i="1"/>
  <c r="H102" i="1"/>
  <c r="H119" i="1"/>
  <c r="H123" i="1"/>
  <c r="H146" i="1"/>
  <c r="H128" i="1"/>
  <c r="H133" i="1"/>
  <c r="H145" i="1"/>
  <c r="H134" i="1"/>
  <c r="H140" i="1"/>
  <c r="H130" i="1"/>
  <c r="H126" i="1"/>
  <c r="H144" i="1"/>
  <c r="H148" i="1"/>
  <c r="H149" i="1"/>
  <c r="H150" i="1"/>
  <c r="H37" i="1"/>
  <c r="B3" i="3"/>
  <c r="C8" i="3" l="1"/>
  <c r="C5" i="3"/>
  <c r="C6" i="3"/>
  <c r="C7" i="3"/>
  <c r="C9" i="3"/>
  <c r="B10" i="3"/>
  <c r="C10" i="3" s="1"/>
  <c r="H2" i="1"/>
</calcChain>
</file>

<file path=xl/sharedStrings.xml><?xml version="1.0" encoding="utf-8"?>
<sst xmlns="http://schemas.openxmlformats.org/spreadsheetml/2006/main" count="19" uniqueCount="19">
  <si>
    <t>First name</t>
  </si>
  <si>
    <t>Year</t>
  </si>
  <si>
    <t>Gender</t>
  </si>
  <si>
    <t>Family name</t>
  </si>
  <si>
    <t>Child's information</t>
  </si>
  <si>
    <t>Number on roll</t>
  </si>
  <si>
    <t>Number in Key Stage 2</t>
  </si>
  <si>
    <t>Number of Boys</t>
  </si>
  <si>
    <t>Number of Girls</t>
  </si>
  <si>
    <t>Number FSM</t>
  </si>
  <si>
    <t>Data as at:</t>
  </si>
  <si>
    <t>SEND</t>
  </si>
  <si>
    <t>Number with SEND</t>
  </si>
  <si>
    <t>Pupil Premium Grant?</t>
  </si>
  <si>
    <t>Class</t>
  </si>
  <si>
    <t>Schools Active Travel Award 2020-2021</t>
  </si>
  <si>
    <t xml:space="preserve">Number that have actively travelled to school </t>
  </si>
  <si>
    <t>Active Travel Award - Week Commencing</t>
  </si>
  <si>
    <t>Weeks Actively Travelled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</si>
</sst>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indexed="64"/>
      </left>
      <right style="medium">
        <color theme="6" tint="-0.499984740745262"/>
      </right>
      <top style="medium">
        <color indexed="64"/>
      </top>
      <bottom style="medium">
        <color indexed="64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indexed="64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6" tint="-0.499984740745262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0" fillId="3" borderId="0" xfId="0" applyFill="1"/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8" xfId="0" applyFill="1" applyBorder="1" applyAlignment="1">
      <alignment horizontal="center" textRotation="90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0" borderId="0" xfId="0" applyFont="1"/>
    <xf numFmtId="9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9" fontId="1" fillId="3" borderId="0" xfId="0" applyNumberFormat="1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2" borderId="13" xfId="0" applyFill="1" applyBorder="1" applyAlignment="1">
      <alignment horizontal="center" textRotation="90"/>
    </xf>
    <xf numFmtId="0" fontId="0" fillId="0" borderId="0" xfId="0" applyFill="1" applyAlignment="1">
      <alignment horizontal="center" vertical="center"/>
    </xf>
    <xf numFmtId="0" fontId="2" fillId="0" borderId="0" xfId="0" applyFont="1"/>
    <xf numFmtId="0" fontId="0" fillId="0" borderId="0" xfId="0" applyFill="1"/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0" fillId="0" borderId="0" xfId="0" applyFill="1" applyAlignment="1">
      <alignment horizontal="left"/>
    </xf>
    <xf numFmtId="0" fontId="0" fillId="0" borderId="12" xfId="0" applyFill="1" applyBorder="1" applyAlignment="1">
      <alignment horizontal="right"/>
    </xf>
    <xf numFmtId="0" fontId="0" fillId="0" borderId="0" xfId="0" applyFill="1" applyAlignment="1">
      <alignment horizontal="right"/>
    </xf>
    <xf numFmtId="1" fontId="4" fillId="0" borderId="0" xfId="0" applyNumberFormat="1" applyFont="1" applyFill="1" applyBorder="1" applyAlignment="1" applyProtection="1">
      <alignment horizontal="right" vertical="center"/>
    </xf>
    <xf numFmtId="0" fontId="0" fillId="0" borderId="2" xfId="0" applyFill="1" applyBorder="1" applyAlignment="1">
      <alignment horizontal="left"/>
    </xf>
    <xf numFmtId="0" fontId="0" fillId="2" borderId="7" xfId="0" applyFill="1" applyBorder="1" applyAlignment="1">
      <alignment horizontal="center" vertical="center" textRotation="90"/>
    </xf>
    <xf numFmtId="0" fontId="0" fillId="2" borderId="8" xfId="0" applyFill="1" applyBorder="1" applyAlignment="1">
      <alignment horizontal="center" vertical="center" textRotation="90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4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AF9" sqref="AF9"/>
    </sheetView>
  </sheetViews>
  <sheetFormatPr defaultRowHeight="15" x14ac:dyDescent="0.25"/>
  <cols>
    <col min="1" max="1" width="15.5703125" style="32" customWidth="1"/>
    <col min="2" max="2" width="12.42578125" style="32" customWidth="1"/>
    <col min="3" max="3" width="11.5703125" style="34" customWidth="1"/>
    <col min="4" max="4" width="9.42578125" style="21"/>
    <col min="5" max="5" width="8.7109375" style="21"/>
    <col min="6" max="8" width="9.42578125" style="5"/>
    <col min="9" max="29" width="3" style="3" customWidth="1"/>
  </cols>
  <sheetData>
    <row r="1" spans="1:29" s="22" customFormat="1" ht="15.75" thickBot="1" x14ac:dyDescent="0.3">
      <c r="A1" s="41" t="s">
        <v>4</v>
      </c>
      <c r="B1" s="42"/>
      <c r="C1" s="42"/>
      <c r="D1" s="42"/>
      <c r="E1" s="42"/>
      <c r="F1" s="42"/>
      <c r="G1" s="42"/>
      <c r="H1" s="40"/>
      <c r="I1" s="43" t="s">
        <v>17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15.75" thickBot="1" x14ac:dyDescent="0.3">
      <c r="A2" s="26"/>
      <c r="B2" s="27">
        <f>COUNTA(B4:B182)</f>
        <v>0</v>
      </c>
      <c r="C2" s="33">
        <f>COUNTIF(C4:C182,"&gt;2")</f>
        <v>0</v>
      </c>
      <c r="D2" s="36"/>
      <c r="E2" s="27"/>
      <c r="F2" s="19">
        <f t="shared" ref="F2:G2" si="0">COUNTIF(F4:F182,"yes")</f>
        <v>0</v>
      </c>
      <c r="G2" s="19">
        <f t="shared" si="0"/>
        <v>0</v>
      </c>
      <c r="H2" s="19">
        <f>SUM(H4:H182)</f>
        <v>0</v>
      </c>
      <c r="I2" s="19">
        <f t="shared" ref="I2:AC2" si="1">COUNTA(I4:I182)</f>
        <v>0</v>
      </c>
      <c r="J2" s="19">
        <f t="shared" si="1"/>
        <v>0</v>
      </c>
      <c r="K2" s="19">
        <f t="shared" si="1"/>
        <v>0</v>
      </c>
      <c r="L2" s="19">
        <f t="shared" si="1"/>
        <v>0</v>
      </c>
      <c r="M2" s="19">
        <f t="shared" si="1"/>
        <v>0</v>
      </c>
      <c r="N2" s="19">
        <f t="shared" si="1"/>
        <v>0</v>
      </c>
      <c r="O2" s="19">
        <f t="shared" si="1"/>
        <v>0</v>
      </c>
      <c r="P2" s="19">
        <f t="shared" si="1"/>
        <v>0</v>
      </c>
      <c r="Q2" s="19">
        <f t="shared" si="1"/>
        <v>0</v>
      </c>
      <c r="R2" s="19">
        <f t="shared" si="1"/>
        <v>0</v>
      </c>
      <c r="S2" s="19">
        <f t="shared" si="1"/>
        <v>0</v>
      </c>
      <c r="T2" s="19">
        <f t="shared" si="1"/>
        <v>0</v>
      </c>
      <c r="U2" s="19">
        <f t="shared" si="1"/>
        <v>0</v>
      </c>
      <c r="V2" s="19">
        <f t="shared" si="1"/>
        <v>0</v>
      </c>
      <c r="W2" s="19">
        <f t="shared" si="1"/>
        <v>0</v>
      </c>
      <c r="X2" s="19">
        <f t="shared" si="1"/>
        <v>0</v>
      </c>
      <c r="Y2" s="19">
        <f t="shared" si="1"/>
        <v>0</v>
      </c>
      <c r="Z2" s="19">
        <f t="shared" si="1"/>
        <v>0</v>
      </c>
      <c r="AA2" s="19">
        <f t="shared" si="1"/>
        <v>0</v>
      </c>
      <c r="AB2" s="19">
        <f t="shared" si="1"/>
        <v>0</v>
      </c>
      <c r="AC2" s="19">
        <f t="shared" si="1"/>
        <v>0</v>
      </c>
    </row>
    <row r="3" spans="1:29" ht="84.75" customHeight="1" thickBot="1" x14ac:dyDescent="0.3">
      <c r="A3" s="28" t="s">
        <v>3</v>
      </c>
      <c r="B3" s="29" t="s">
        <v>0</v>
      </c>
      <c r="C3" s="17" t="s">
        <v>1</v>
      </c>
      <c r="D3" s="17" t="s">
        <v>2</v>
      </c>
      <c r="E3" s="17" t="s">
        <v>14</v>
      </c>
      <c r="F3" s="17" t="s">
        <v>11</v>
      </c>
      <c r="G3" s="16" t="s">
        <v>13</v>
      </c>
      <c r="H3" s="18" t="s">
        <v>18</v>
      </c>
      <c r="I3" s="3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6"/>
      <c r="X3" s="6"/>
      <c r="Y3" s="6"/>
      <c r="Z3" s="6"/>
      <c r="AA3" s="6"/>
      <c r="AB3" s="6"/>
      <c r="AC3" s="20"/>
    </row>
    <row r="4" spans="1:29" ht="15.75" thickBot="1" x14ac:dyDescent="0.3">
      <c r="A4" s="30"/>
      <c r="B4" s="25"/>
      <c r="C4" s="35"/>
      <c r="D4" s="39"/>
      <c r="E4" s="35"/>
      <c r="F4"/>
      <c r="G4"/>
      <c r="H4" s="4">
        <f>COUNTA(I4:AC4)</f>
        <v>0</v>
      </c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5.75" thickBot="1" x14ac:dyDescent="0.3">
      <c r="A5" s="30"/>
      <c r="B5" s="25"/>
      <c r="C5" s="35"/>
      <c r="D5" s="39"/>
      <c r="E5" s="35"/>
      <c r="F5"/>
      <c r="G5"/>
      <c r="H5" s="4">
        <f t="shared" ref="H5:H35" si="2">COUNTA(I5:AC5)</f>
        <v>0</v>
      </c>
      <c r="I5" s="9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5.75" thickBot="1" x14ac:dyDescent="0.3">
      <c r="A6" s="30"/>
      <c r="B6" s="25"/>
      <c r="C6" s="35"/>
      <c r="D6" s="39"/>
      <c r="E6" s="35"/>
      <c r="F6"/>
      <c r="G6"/>
      <c r="H6" s="4">
        <f t="shared" si="2"/>
        <v>0</v>
      </c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5.75" thickBot="1" x14ac:dyDescent="0.3">
      <c r="A7" s="30"/>
      <c r="B7" s="25"/>
      <c r="C7" s="35"/>
      <c r="D7" s="39"/>
      <c r="E7" s="35"/>
      <c r="F7"/>
      <c r="G7"/>
      <c r="H7" s="4">
        <f t="shared" si="2"/>
        <v>0</v>
      </c>
      <c r="I7" s="9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5.75" thickBot="1" x14ac:dyDescent="0.3">
      <c r="A8" s="30"/>
      <c r="B8" s="25"/>
      <c r="C8" s="35"/>
      <c r="D8" s="39"/>
      <c r="E8" s="35"/>
      <c r="F8"/>
      <c r="G8"/>
      <c r="H8" s="4">
        <f t="shared" si="2"/>
        <v>0</v>
      </c>
      <c r="I8" s="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5.75" thickBot="1" x14ac:dyDescent="0.3">
      <c r="A9" s="30"/>
      <c r="B9" s="25"/>
      <c r="C9" s="35"/>
      <c r="D9" s="39"/>
      <c r="E9" s="35"/>
      <c r="F9"/>
      <c r="G9"/>
      <c r="H9" s="4">
        <f t="shared" si="2"/>
        <v>0</v>
      </c>
      <c r="I9" s="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5.75" thickBot="1" x14ac:dyDescent="0.3">
      <c r="A10" s="30"/>
      <c r="B10" s="25"/>
      <c r="C10" s="35"/>
      <c r="D10" s="39"/>
      <c r="E10" s="35"/>
      <c r="F10"/>
      <c r="G10"/>
      <c r="H10" s="4">
        <f t="shared" si="2"/>
        <v>0</v>
      </c>
      <c r="I10" s="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5.75" thickBot="1" x14ac:dyDescent="0.3">
      <c r="A11" s="30"/>
      <c r="B11" s="25"/>
      <c r="C11" s="35"/>
      <c r="D11" s="39"/>
      <c r="E11" s="35"/>
      <c r="F11"/>
      <c r="G11"/>
      <c r="H11" s="4">
        <f t="shared" si="2"/>
        <v>0</v>
      </c>
      <c r="I11" s="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5.75" thickBot="1" x14ac:dyDescent="0.3">
      <c r="A12" s="30"/>
      <c r="B12" s="25"/>
      <c r="C12" s="35"/>
      <c r="D12" s="39"/>
      <c r="E12" s="35"/>
      <c r="F12"/>
      <c r="G12"/>
      <c r="H12" s="4">
        <f t="shared" si="2"/>
        <v>0</v>
      </c>
      <c r="I12" s="9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5.75" thickBot="1" x14ac:dyDescent="0.3">
      <c r="A13" s="30"/>
      <c r="B13" s="25"/>
      <c r="C13" s="35"/>
      <c r="D13" s="39"/>
      <c r="E13" s="35"/>
      <c r="F13"/>
      <c r="G13"/>
      <c r="H13" s="4">
        <f t="shared" si="2"/>
        <v>0</v>
      </c>
      <c r="I13" s="9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5.75" thickBot="1" x14ac:dyDescent="0.3">
      <c r="A14" s="30"/>
      <c r="B14" s="25"/>
      <c r="C14" s="35"/>
      <c r="D14" s="39"/>
      <c r="E14" s="35"/>
      <c r="F14"/>
      <c r="G14"/>
      <c r="H14" s="4">
        <f t="shared" si="2"/>
        <v>0</v>
      </c>
      <c r="I14" s="9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5.75" thickBot="1" x14ac:dyDescent="0.3">
      <c r="A15" s="30"/>
      <c r="B15" s="25"/>
      <c r="C15" s="35"/>
      <c r="D15" s="39"/>
      <c r="E15" s="35"/>
      <c r="F15"/>
      <c r="G15"/>
      <c r="H15" s="4">
        <f t="shared" si="2"/>
        <v>0</v>
      </c>
      <c r="I15" s="9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5.75" thickBot="1" x14ac:dyDescent="0.3">
      <c r="A16" s="30"/>
      <c r="B16" s="25"/>
      <c r="C16" s="35"/>
      <c r="D16" s="39"/>
      <c r="E16" s="35"/>
      <c r="F16"/>
      <c r="G16"/>
      <c r="H16" s="4">
        <f t="shared" si="2"/>
        <v>0</v>
      </c>
      <c r="I16" s="9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5.75" thickBot="1" x14ac:dyDescent="0.3">
      <c r="A17" s="30"/>
      <c r="B17" s="25"/>
      <c r="C17" s="35"/>
      <c r="D17" s="39"/>
      <c r="E17" s="35"/>
      <c r="F17"/>
      <c r="G17"/>
      <c r="H17" s="4">
        <f t="shared" si="2"/>
        <v>0</v>
      </c>
      <c r="I17" s="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5.75" thickBot="1" x14ac:dyDescent="0.3">
      <c r="A18" s="30"/>
      <c r="B18" s="25"/>
      <c r="C18" s="35"/>
      <c r="D18" s="39"/>
      <c r="E18" s="35"/>
      <c r="F18"/>
      <c r="G18"/>
      <c r="H18" s="4">
        <f t="shared" si="2"/>
        <v>0</v>
      </c>
      <c r="I18" s="9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5.75" thickBot="1" x14ac:dyDescent="0.3">
      <c r="A19" s="30"/>
      <c r="B19" s="25"/>
      <c r="C19" s="35"/>
      <c r="D19" s="39"/>
      <c r="E19" s="35"/>
      <c r="F19"/>
      <c r="G19"/>
      <c r="H19" s="4">
        <f t="shared" si="2"/>
        <v>0</v>
      </c>
      <c r="I19" s="9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15.75" thickBot="1" x14ac:dyDescent="0.3">
      <c r="A20" s="30"/>
      <c r="B20" s="25"/>
      <c r="C20" s="35"/>
      <c r="D20" s="39"/>
      <c r="E20" s="35"/>
      <c r="F20"/>
      <c r="G20"/>
      <c r="H20" s="4">
        <f t="shared" si="2"/>
        <v>0</v>
      </c>
      <c r="I20" s="9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5.75" thickBot="1" x14ac:dyDescent="0.3">
      <c r="A21" s="30"/>
      <c r="B21" s="25"/>
      <c r="C21" s="35"/>
      <c r="D21" s="39"/>
      <c r="E21" s="35"/>
      <c r="F21"/>
      <c r="G21"/>
      <c r="H21" s="4">
        <f t="shared" si="2"/>
        <v>0</v>
      </c>
      <c r="I21" s="9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5.75" thickBot="1" x14ac:dyDescent="0.3">
      <c r="A22" s="30"/>
      <c r="B22" s="25"/>
      <c r="C22" s="35"/>
      <c r="D22" s="39"/>
      <c r="E22" s="35"/>
      <c r="F22"/>
      <c r="G22"/>
      <c r="H22" s="4">
        <f t="shared" si="2"/>
        <v>0</v>
      </c>
      <c r="I22" s="9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5.75" thickBot="1" x14ac:dyDescent="0.3">
      <c r="A23" s="30"/>
      <c r="B23" s="25"/>
      <c r="C23" s="35"/>
      <c r="D23" s="39"/>
      <c r="E23" s="35"/>
      <c r="F23"/>
      <c r="G23"/>
      <c r="H23" s="4">
        <f t="shared" si="2"/>
        <v>0</v>
      </c>
      <c r="I23" s="9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5.75" thickBot="1" x14ac:dyDescent="0.3">
      <c r="A24" s="30"/>
      <c r="B24" s="25"/>
      <c r="C24" s="35"/>
      <c r="D24" s="39"/>
      <c r="E24" s="35"/>
      <c r="F24"/>
      <c r="G24"/>
      <c r="H24" s="4">
        <f t="shared" si="2"/>
        <v>0</v>
      </c>
      <c r="I24" s="9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5.75" thickBot="1" x14ac:dyDescent="0.3">
      <c r="A25" s="30"/>
      <c r="B25" s="25"/>
      <c r="C25" s="35"/>
      <c r="D25" s="39"/>
      <c r="E25" s="35"/>
      <c r="F25"/>
      <c r="G25"/>
      <c r="H25" s="4">
        <f t="shared" si="2"/>
        <v>0</v>
      </c>
      <c r="I25" s="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5.75" thickBot="1" x14ac:dyDescent="0.3">
      <c r="A26" s="30"/>
      <c r="B26" s="25"/>
      <c r="C26" s="35"/>
      <c r="D26" s="39"/>
      <c r="E26" s="35"/>
      <c r="F26"/>
      <c r="G26"/>
      <c r="H26" s="4">
        <f t="shared" si="2"/>
        <v>0</v>
      </c>
      <c r="I26" s="10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5.75" thickBot="1" x14ac:dyDescent="0.3">
      <c r="A27" s="30"/>
      <c r="B27" s="25"/>
      <c r="C27" s="35"/>
      <c r="D27" s="39"/>
      <c r="E27" s="35"/>
      <c r="F27"/>
      <c r="G27"/>
      <c r="H27" s="4">
        <f t="shared" si="2"/>
        <v>0</v>
      </c>
      <c r="I27" s="10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5.75" thickBot="1" x14ac:dyDescent="0.3">
      <c r="A28" s="30"/>
      <c r="B28" s="25"/>
      <c r="C28" s="35"/>
      <c r="D28" s="39"/>
      <c r="E28" s="35"/>
      <c r="F28"/>
      <c r="G28"/>
      <c r="H28" s="4">
        <f t="shared" si="2"/>
        <v>0</v>
      </c>
      <c r="I28" s="10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5.75" thickBot="1" x14ac:dyDescent="0.3">
      <c r="A29" s="30"/>
      <c r="B29" s="25"/>
      <c r="C29" s="35"/>
      <c r="D29" s="39"/>
      <c r="E29" s="35"/>
      <c r="F29"/>
      <c r="G29"/>
      <c r="H29" s="4">
        <f t="shared" si="2"/>
        <v>0</v>
      </c>
      <c r="I29" s="10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15.75" thickBot="1" x14ac:dyDescent="0.3">
      <c r="A30" s="30"/>
      <c r="B30" s="25"/>
      <c r="C30" s="35"/>
      <c r="D30" s="39"/>
      <c r="E30" s="35"/>
      <c r="F30"/>
      <c r="G30"/>
      <c r="H30" s="4">
        <f t="shared" si="2"/>
        <v>0</v>
      </c>
      <c r="I30" s="10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5.75" thickBot="1" x14ac:dyDescent="0.3">
      <c r="A31" s="30"/>
      <c r="B31" s="25"/>
      <c r="C31" s="35"/>
      <c r="D31" s="39"/>
      <c r="E31" s="35"/>
      <c r="F31"/>
      <c r="G31"/>
      <c r="H31" s="4">
        <f t="shared" si="2"/>
        <v>0</v>
      </c>
      <c r="I31" s="10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15.75" thickBot="1" x14ac:dyDescent="0.3">
      <c r="A32" s="30"/>
      <c r="B32" s="25"/>
      <c r="C32" s="35"/>
      <c r="D32" s="39"/>
      <c r="E32" s="35"/>
      <c r="F32"/>
      <c r="G32"/>
      <c r="H32" s="4">
        <f t="shared" si="2"/>
        <v>0</v>
      </c>
      <c r="I32" s="10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5.75" thickBot="1" x14ac:dyDescent="0.3">
      <c r="A33" s="30"/>
      <c r="B33" s="25"/>
      <c r="C33" s="35"/>
      <c r="D33" s="39"/>
      <c r="E33" s="35"/>
      <c r="F33"/>
      <c r="G33"/>
      <c r="H33" s="4">
        <f t="shared" si="2"/>
        <v>0</v>
      </c>
      <c r="I33" s="10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5.75" thickBot="1" x14ac:dyDescent="0.3">
      <c r="A34" s="30"/>
      <c r="B34" s="23"/>
      <c r="D34" s="24"/>
      <c r="E34" s="34"/>
      <c r="F34"/>
      <c r="G34"/>
      <c r="H34" s="4">
        <f t="shared" si="2"/>
        <v>0</v>
      </c>
      <c r="I34" s="10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5.75" thickBot="1" x14ac:dyDescent="0.3">
      <c r="A35" s="30"/>
      <c r="B35" s="23"/>
      <c r="D35" s="24"/>
      <c r="E35" s="34"/>
      <c r="F35"/>
      <c r="G35"/>
      <c r="H35" s="4">
        <f t="shared" si="2"/>
        <v>0</v>
      </c>
      <c r="I35" s="10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5.75" thickBot="1" x14ac:dyDescent="0.3">
      <c r="A36" s="30"/>
      <c r="B36" s="23"/>
      <c r="D36" s="24"/>
      <c r="E36" s="34"/>
      <c r="F36"/>
      <c r="G36"/>
      <c r="H36" s="4">
        <f t="shared" ref="H36:H62" si="3">COUNTA(I36:AC36)</f>
        <v>0</v>
      </c>
      <c r="I36" s="10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5.75" thickBot="1" x14ac:dyDescent="0.3">
      <c r="A37" s="30"/>
      <c r="B37" s="23"/>
      <c r="D37" s="24"/>
      <c r="E37" s="34"/>
      <c r="F37"/>
      <c r="G37"/>
      <c r="H37" s="4">
        <f t="shared" si="3"/>
        <v>0</v>
      </c>
      <c r="I37" s="10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5.75" thickBot="1" x14ac:dyDescent="0.3">
      <c r="A38" s="30"/>
      <c r="B38" s="23"/>
      <c r="D38" s="24"/>
      <c r="E38" s="34"/>
      <c r="F38"/>
      <c r="G38"/>
      <c r="H38" s="4">
        <f t="shared" si="3"/>
        <v>0</v>
      </c>
      <c r="I38" s="10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15.75" thickBot="1" x14ac:dyDescent="0.3">
      <c r="A39" s="30"/>
      <c r="B39" s="23"/>
      <c r="D39" s="24"/>
      <c r="E39" s="34"/>
      <c r="F39"/>
      <c r="G39"/>
      <c r="H39" s="4">
        <f t="shared" si="3"/>
        <v>0</v>
      </c>
      <c r="I39" s="10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5.75" thickBot="1" x14ac:dyDescent="0.3">
      <c r="A40" s="30"/>
      <c r="B40" s="23"/>
      <c r="D40" s="24"/>
      <c r="E40" s="34"/>
      <c r="F40"/>
      <c r="G40"/>
      <c r="H40" s="4">
        <f t="shared" si="3"/>
        <v>0</v>
      </c>
      <c r="I40" s="10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5.75" thickBot="1" x14ac:dyDescent="0.3">
      <c r="A41" s="30"/>
      <c r="B41" s="23"/>
      <c r="D41" s="24"/>
      <c r="E41" s="34"/>
      <c r="F41"/>
      <c r="G41"/>
      <c r="H41" s="4">
        <f t="shared" si="3"/>
        <v>0</v>
      </c>
      <c r="I41" s="10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5.75" thickBot="1" x14ac:dyDescent="0.3">
      <c r="A42" s="30"/>
      <c r="B42" s="23"/>
      <c r="D42" s="24"/>
      <c r="E42" s="34"/>
      <c r="F42"/>
      <c r="G42"/>
      <c r="H42" s="4">
        <f t="shared" si="3"/>
        <v>0</v>
      </c>
      <c r="I42" s="10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5.75" thickBot="1" x14ac:dyDescent="0.3">
      <c r="A43" s="30"/>
      <c r="B43" s="23"/>
      <c r="D43" s="24"/>
      <c r="E43" s="34"/>
      <c r="F43"/>
      <c r="G43"/>
      <c r="H43" s="4">
        <f t="shared" si="3"/>
        <v>0</v>
      </c>
      <c r="I43" s="10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5.75" thickBot="1" x14ac:dyDescent="0.3">
      <c r="A44" s="30"/>
      <c r="B44" s="23"/>
      <c r="D44" s="24"/>
      <c r="E44" s="34"/>
      <c r="F44"/>
      <c r="G44"/>
      <c r="H44" s="4">
        <f t="shared" si="3"/>
        <v>0</v>
      </c>
      <c r="I44" s="10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5.75" thickBot="1" x14ac:dyDescent="0.3">
      <c r="A45" s="30"/>
      <c r="B45" s="23"/>
      <c r="D45" s="24"/>
      <c r="E45" s="34"/>
      <c r="F45"/>
      <c r="G45"/>
      <c r="H45" s="4">
        <f t="shared" si="3"/>
        <v>0</v>
      </c>
      <c r="I45" s="10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5.75" thickBot="1" x14ac:dyDescent="0.3">
      <c r="A46" s="30"/>
      <c r="B46" s="23"/>
      <c r="D46" s="24"/>
      <c r="E46" s="34"/>
      <c r="F46"/>
      <c r="G46"/>
      <c r="H46" s="4">
        <f t="shared" si="3"/>
        <v>0</v>
      </c>
      <c r="I46" s="10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5.75" thickBot="1" x14ac:dyDescent="0.3">
      <c r="A47" s="30"/>
      <c r="B47" s="23"/>
      <c r="D47" s="24"/>
      <c r="E47" s="34"/>
      <c r="F47"/>
      <c r="G47"/>
      <c r="H47" s="4">
        <f t="shared" si="3"/>
        <v>0</v>
      </c>
      <c r="I47" s="10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5.75" thickBot="1" x14ac:dyDescent="0.3">
      <c r="A48" s="30"/>
      <c r="B48" s="23"/>
      <c r="D48" s="24"/>
      <c r="E48" s="34"/>
      <c r="F48"/>
      <c r="G48"/>
      <c r="H48" s="4">
        <f t="shared" si="3"/>
        <v>0</v>
      </c>
      <c r="I48" s="10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5.75" thickBot="1" x14ac:dyDescent="0.3">
      <c r="A49" s="30"/>
      <c r="B49" s="23"/>
      <c r="D49" s="24"/>
      <c r="E49" s="34"/>
      <c r="F49"/>
      <c r="G49"/>
      <c r="H49" s="4">
        <f t="shared" si="3"/>
        <v>0</v>
      </c>
      <c r="I49" s="10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5.75" thickBot="1" x14ac:dyDescent="0.3">
      <c r="A50" s="30"/>
      <c r="B50" s="23"/>
      <c r="D50" s="24"/>
      <c r="E50" s="34"/>
      <c r="F50"/>
      <c r="G50"/>
      <c r="H50" s="4">
        <f t="shared" si="3"/>
        <v>0</v>
      </c>
      <c r="I50" s="10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5.75" thickBot="1" x14ac:dyDescent="0.3">
      <c r="A51" s="30"/>
      <c r="B51" s="23"/>
      <c r="D51" s="24"/>
      <c r="E51" s="34"/>
      <c r="F51"/>
      <c r="G51"/>
      <c r="H51" s="4">
        <f t="shared" si="3"/>
        <v>0</v>
      </c>
      <c r="I51" s="10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5.75" thickBot="1" x14ac:dyDescent="0.3">
      <c r="A52" s="30"/>
      <c r="B52" s="23"/>
      <c r="D52" s="24"/>
      <c r="E52" s="34"/>
      <c r="F52"/>
      <c r="G52"/>
      <c r="H52" s="4">
        <f t="shared" si="3"/>
        <v>0</v>
      </c>
      <c r="I52" s="10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5.75" thickBot="1" x14ac:dyDescent="0.3">
      <c r="A53" s="30"/>
      <c r="B53" s="23"/>
      <c r="D53" s="24"/>
      <c r="E53" s="34"/>
      <c r="F53"/>
      <c r="G53"/>
      <c r="H53" s="4">
        <f t="shared" si="3"/>
        <v>0</v>
      </c>
      <c r="I53" s="10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15.75" thickBot="1" x14ac:dyDescent="0.3">
      <c r="A54" s="30"/>
      <c r="B54" s="23"/>
      <c r="D54" s="24"/>
      <c r="E54" s="34"/>
      <c r="F54"/>
      <c r="G54"/>
      <c r="H54" s="4">
        <f t="shared" si="3"/>
        <v>0</v>
      </c>
      <c r="I54" s="10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5.75" thickBot="1" x14ac:dyDescent="0.3">
      <c r="A55" s="30"/>
      <c r="B55" s="23"/>
      <c r="D55" s="24"/>
      <c r="E55" s="34"/>
      <c r="F55"/>
      <c r="G55"/>
      <c r="H55" s="4">
        <f t="shared" si="3"/>
        <v>0</v>
      </c>
      <c r="I55" s="10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5.75" thickBot="1" x14ac:dyDescent="0.3">
      <c r="A56" s="30"/>
      <c r="B56" s="23"/>
      <c r="D56" s="24"/>
      <c r="E56" s="34"/>
      <c r="F56"/>
      <c r="G56"/>
      <c r="H56" s="4">
        <f t="shared" si="3"/>
        <v>0</v>
      </c>
      <c r="I56" s="10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5.75" thickBot="1" x14ac:dyDescent="0.3">
      <c r="A57" s="30"/>
      <c r="B57" s="23"/>
      <c r="D57" s="24"/>
      <c r="E57" s="34"/>
      <c r="F57"/>
      <c r="G57"/>
      <c r="H57" s="4">
        <f t="shared" si="3"/>
        <v>0</v>
      </c>
      <c r="I57" s="10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5.75" thickBot="1" x14ac:dyDescent="0.3">
      <c r="A58" s="30"/>
      <c r="B58" s="23"/>
      <c r="D58" s="24"/>
      <c r="E58" s="34"/>
      <c r="F58"/>
      <c r="G58"/>
      <c r="H58" s="4">
        <f t="shared" si="3"/>
        <v>0</v>
      </c>
      <c r="I58" s="10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5.75" thickBot="1" x14ac:dyDescent="0.3">
      <c r="A59" s="30"/>
      <c r="B59" s="23"/>
      <c r="D59" s="24"/>
      <c r="E59" s="34"/>
      <c r="F59"/>
      <c r="G59"/>
      <c r="H59" s="4">
        <f t="shared" si="3"/>
        <v>0</v>
      </c>
      <c r="I59" s="10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5.75" thickBot="1" x14ac:dyDescent="0.3">
      <c r="A60" s="30"/>
      <c r="B60" s="23"/>
      <c r="D60" s="24"/>
      <c r="E60" s="34"/>
      <c r="F60"/>
      <c r="G60"/>
      <c r="H60" s="4">
        <f t="shared" si="3"/>
        <v>0</v>
      </c>
      <c r="I60" s="10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5.75" thickBot="1" x14ac:dyDescent="0.3">
      <c r="A61" s="30"/>
      <c r="B61" s="23"/>
      <c r="D61" s="24"/>
      <c r="E61" s="34"/>
      <c r="F61"/>
      <c r="G61"/>
      <c r="H61" s="4">
        <f t="shared" si="3"/>
        <v>0</v>
      </c>
      <c r="I61" s="10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5.75" thickBot="1" x14ac:dyDescent="0.3">
      <c r="A62" s="30"/>
      <c r="B62" s="23"/>
      <c r="D62" s="24"/>
      <c r="E62" s="34"/>
      <c r="F62"/>
      <c r="G62"/>
      <c r="H62" s="4">
        <f t="shared" si="3"/>
        <v>0</v>
      </c>
      <c r="I62" s="10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5.75" thickBot="1" x14ac:dyDescent="0.3">
      <c r="A63" s="23"/>
      <c r="B63" s="23"/>
      <c r="D63" s="24"/>
      <c r="E63" s="34"/>
      <c r="F63"/>
      <c r="G63"/>
      <c r="H63" s="4">
        <f t="shared" ref="H63:H94" si="4">COUNTA(I63:AC63)</f>
        <v>0</v>
      </c>
      <c r="I63" s="10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5.75" thickBot="1" x14ac:dyDescent="0.3">
      <c r="A64" s="23"/>
      <c r="B64" s="23"/>
      <c r="D64" s="24"/>
      <c r="E64" s="34"/>
      <c r="F64"/>
      <c r="G64"/>
      <c r="H64" s="4">
        <f t="shared" si="4"/>
        <v>0</v>
      </c>
      <c r="I64" s="10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5.75" thickBot="1" x14ac:dyDescent="0.3">
      <c r="A65" s="23"/>
      <c r="B65" s="23"/>
      <c r="D65" s="24"/>
      <c r="E65" s="34"/>
      <c r="F65"/>
      <c r="G65"/>
      <c r="H65" s="4">
        <f t="shared" si="4"/>
        <v>0</v>
      </c>
      <c r="I65" s="10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15.75" thickBot="1" x14ac:dyDescent="0.3">
      <c r="A66" s="23"/>
      <c r="B66" s="23"/>
      <c r="D66" s="24"/>
      <c r="E66" s="34"/>
      <c r="F66"/>
      <c r="G66"/>
      <c r="H66" s="4">
        <f t="shared" si="4"/>
        <v>0</v>
      </c>
      <c r="I66" s="10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5.75" thickBot="1" x14ac:dyDescent="0.3">
      <c r="A67" s="23"/>
      <c r="B67" s="23"/>
      <c r="D67" s="24"/>
      <c r="E67" s="34"/>
      <c r="F67"/>
      <c r="G67"/>
      <c r="H67" s="4">
        <f t="shared" si="4"/>
        <v>0</v>
      </c>
      <c r="I67" s="10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5.75" thickBot="1" x14ac:dyDescent="0.3">
      <c r="A68" s="23"/>
      <c r="B68" s="23"/>
      <c r="D68" s="24"/>
      <c r="E68" s="34"/>
      <c r="F68"/>
      <c r="G68"/>
      <c r="H68" s="4">
        <f t="shared" si="4"/>
        <v>0</v>
      </c>
      <c r="I68" s="10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5.75" thickBot="1" x14ac:dyDescent="0.3">
      <c r="A69" s="23"/>
      <c r="B69" s="23"/>
      <c r="D69" s="24"/>
      <c r="E69" s="34"/>
      <c r="F69"/>
      <c r="G69"/>
      <c r="H69" s="4">
        <f t="shared" si="4"/>
        <v>0</v>
      </c>
      <c r="I69" s="10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5.75" thickBot="1" x14ac:dyDescent="0.3">
      <c r="A70" s="23"/>
      <c r="B70" s="23"/>
      <c r="D70" s="24"/>
      <c r="E70" s="34"/>
      <c r="F70"/>
      <c r="G70"/>
      <c r="H70" s="4">
        <f t="shared" si="4"/>
        <v>0</v>
      </c>
      <c r="I70" s="10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5.75" thickBot="1" x14ac:dyDescent="0.3">
      <c r="A71" s="23"/>
      <c r="B71" s="23"/>
      <c r="D71" s="24"/>
      <c r="E71" s="34"/>
      <c r="F71"/>
      <c r="G71"/>
      <c r="H71" s="4">
        <f t="shared" si="4"/>
        <v>0</v>
      </c>
      <c r="I71" s="10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5.75" thickBot="1" x14ac:dyDescent="0.3">
      <c r="A72" s="23"/>
      <c r="B72" s="23"/>
      <c r="D72" s="24"/>
      <c r="E72" s="34"/>
      <c r="F72"/>
      <c r="G72"/>
      <c r="H72" s="4">
        <f t="shared" si="4"/>
        <v>0</v>
      </c>
      <c r="I72" s="10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5.75" thickBot="1" x14ac:dyDescent="0.3">
      <c r="A73" s="23"/>
      <c r="B73" s="23"/>
      <c r="D73" s="24"/>
      <c r="E73" s="34"/>
      <c r="F73"/>
      <c r="G73"/>
      <c r="H73" s="4">
        <f t="shared" si="4"/>
        <v>0</v>
      </c>
      <c r="I73" s="10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5.75" thickBot="1" x14ac:dyDescent="0.3">
      <c r="A74" s="23"/>
      <c r="B74" s="23"/>
      <c r="D74" s="24"/>
      <c r="E74" s="34"/>
      <c r="F74"/>
      <c r="G74"/>
      <c r="H74" s="4">
        <f t="shared" si="4"/>
        <v>0</v>
      </c>
      <c r="I74" s="10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5.75" thickBot="1" x14ac:dyDescent="0.3">
      <c r="A75" s="23"/>
      <c r="B75" s="23"/>
      <c r="D75" s="24"/>
      <c r="E75" s="34"/>
      <c r="F75"/>
      <c r="G75"/>
      <c r="H75" s="4">
        <f t="shared" si="4"/>
        <v>0</v>
      </c>
      <c r="I75" s="10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ht="15.75" thickBot="1" x14ac:dyDescent="0.3">
      <c r="A76" s="23"/>
      <c r="B76" s="23"/>
      <c r="D76" s="24"/>
      <c r="E76" s="34"/>
      <c r="F76"/>
      <c r="G76"/>
      <c r="H76" s="4">
        <f t="shared" si="4"/>
        <v>0</v>
      </c>
      <c r="I76" s="10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ht="15.75" thickBot="1" x14ac:dyDescent="0.3">
      <c r="A77" s="23"/>
      <c r="B77" s="23"/>
      <c r="D77" s="24"/>
      <c r="E77" s="34"/>
      <c r="F77"/>
      <c r="G77"/>
      <c r="H77" s="4">
        <f t="shared" si="4"/>
        <v>0</v>
      </c>
      <c r="I77" s="10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ht="15.75" thickBot="1" x14ac:dyDescent="0.3">
      <c r="A78" s="23"/>
      <c r="B78" s="23"/>
      <c r="D78" s="24"/>
      <c r="E78" s="34"/>
      <c r="F78"/>
      <c r="G78"/>
      <c r="H78" s="4">
        <f t="shared" si="4"/>
        <v>0</v>
      </c>
      <c r="I78" s="10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ht="15.75" thickBot="1" x14ac:dyDescent="0.3">
      <c r="A79" s="23"/>
      <c r="B79" s="23"/>
      <c r="D79" s="24"/>
      <c r="E79" s="34"/>
      <c r="F79"/>
      <c r="G79"/>
      <c r="H79" s="4">
        <f t="shared" si="4"/>
        <v>0</v>
      </c>
      <c r="I79" s="10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ht="15.75" thickBot="1" x14ac:dyDescent="0.3">
      <c r="A80" s="23"/>
      <c r="B80" s="23"/>
      <c r="D80" s="24"/>
      <c r="E80" s="34"/>
      <c r="F80"/>
      <c r="G80"/>
      <c r="H80" s="4">
        <f t="shared" si="4"/>
        <v>0</v>
      </c>
      <c r="I80" s="10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ht="15.75" thickBot="1" x14ac:dyDescent="0.3">
      <c r="A81" s="23"/>
      <c r="B81" s="23"/>
      <c r="D81" s="24"/>
      <c r="E81" s="34"/>
      <c r="F81"/>
      <c r="G81"/>
      <c r="H81" s="4">
        <f t="shared" si="4"/>
        <v>0</v>
      </c>
      <c r="I81" s="10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ht="15.75" thickBot="1" x14ac:dyDescent="0.3">
      <c r="A82" s="23"/>
      <c r="B82" s="23"/>
      <c r="D82" s="24"/>
      <c r="E82" s="34"/>
      <c r="F82"/>
      <c r="G82"/>
      <c r="H82" s="4">
        <f t="shared" si="4"/>
        <v>0</v>
      </c>
      <c r="I82" s="10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ht="15.75" thickBot="1" x14ac:dyDescent="0.3">
      <c r="A83" s="23"/>
      <c r="B83" s="23"/>
      <c r="D83" s="24"/>
      <c r="E83" s="34"/>
      <c r="F83"/>
      <c r="G83"/>
      <c r="H83" s="4">
        <f t="shared" si="4"/>
        <v>0</v>
      </c>
      <c r="I83" s="10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ht="15.75" thickBot="1" x14ac:dyDescent="0.3">
      <c r="A84" s="23"/>
      <c r="B84" s="23"/>
      <c r="D84" s="24"/>
      <c r="E84" s="34"/>
      <c r="F84"/>
      <c r="G84"/>
      <c r="H84" s="4">
        <f t="shared" si="4"/>
        <v>0</v>
      </c>
      <c r="I84" s="10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ht="15.75" thickBot="1" x14ac:dyDescent="0.3">
      <c r="A85" s="23"/>
      <c r="B85" s="23"/>
      <c r="D85" s="24"/>
      <c r="E85" s="34"/>
      <c r="F85"/>
      <c r="G85"/>
      <c r="H85" s="4">
        <f t="shared" si="4"/>
        <v>0</v>
      </c>
      <c r="I85" s="10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ht="15.75" thickBot="1" x14ac:dyDescent="0.3">
      <c r="A86" s="23"/>
      <c r="B86" s="23"/>
      <c r="D86" s="24"/>
      <c r="E86" s="34"/>
      <c r="F86"/>
      <c r="G86"/>
      <c r="H86" s="4">
        <f t="shared" si="4"/>
        <v>0</v>
      </c>
      <c r="I86" s="10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ht="15.75" thickBot="1" x14ac:dyDescent="0.3">
      <c r="A87" s="23"/>
      <c r="B87" s="23"/>
      <c r="D87" s="24"/>
      <c r="E87" s="34"/>
      <c r="F87"/>
      <c r="G87"/>
      <c r="H87" s="4">
        <f t="shared" si="4"/>
        <v>0</v>
      </c>
      <c r="I87" s="10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ht="15.75" thickBot="1" x14ac:dyDescent="0.3">
      <c r="A88" s="23"/>
      <c r="B88" s="23"/>
      <c r="D88" s="24"/>
      <c r="E88" s="34"/>
      <c r="F88"/>
      <c r="G88"/>
      <c r="H88" s="4">
        <f t="shared" si="4"/>
        <v>0</v>
      </c>
      <c r="I88" s="10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ht="15.75" thickBot="1" x14ac:dyDescent="0.3">
      <c r="A89" s="23"/>
      <c r="B89" s="23"/>
      <c r="D89" s="24"/>
      <c r="E89" s="34"/>
      <c r="F89"/>
      <c r="G89"/>
      <c r="H89" s="4">
        <f t="shared" si="4"/>
        <v>0</v>
      </c>
      <c r="I89" s="10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ht="15.75" thickBot="1" x14ac:dyDescent="0.3">
      <c r="A90" s="30"/>
      <c r="B90" s="23"/>
      <c r="D90" s="24"/>
      <c r="E90" s="34"/>
      <c r="F90"/>
      <c r="G90"/>
      <c r="H90" s="4">
        <f t="shared" si="4"/>
        <v>0</v>
      </c>
      <c r="I90" s="10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5.75" thickBot="1" x14ac:dyDescent="0.3">
      <c r="A91" s="23"/>
      <c r="B91" s="23"/>
      <c r="D91" s="24"/>
      <c r="E91" s="34"/>
      <c r="F91"/>
      <c r="G91"/>
      <c r="H91" s="4">
        <f t="shared" si="4"/>
        <v>0</v>
      </c>
      <c r="I91" s="10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ht="15.75" thickBot="1" x14ac:dyDescent="0.3">
      <c r="A92" s="23"/>
      <c r="B92" s="23"/>
      <c r="D92" s="24"/>
      <c r="E92" s="34"/>
      <c r="F92"/>
      <c r="G92"/>
      <c r="H92" s="4">
        <f t="shared" si="4"/>
        <v>0</v>
      </c>
      <c r="I92" s="10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ht="15.75" thickBot="1" x14ac:dyDescent="0.3">
      <c r="A93" s="23"/>
      <c r="B93" s="23"/>
      <c r="D93" s="24"/>
      <c r="E93" s="34"/>
      <c r="F93"/>
      <c r="G93"/>
      <c r="H93" s="4">
        <f t="shared" si="4"/>
        <v>0</v>
      </c>
      <c r="I93" s="10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ht="15.75" thickBot="1" x14ac:dyDescent="0.3">
      <c r="A94" s="23"/>
      <c r="B94" s="23"/>
      <c r="D94" s="24"/>
      <c r="E94" s="34"/>
      <c r="F94"/>
      <c r="G94"/>
      <c r="H94" s="4">
        <f t="shared" si="4"/>
        <v>0</v>
      </c>
      <c r="I94" s="10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ht="15.75" thickBot="1" x14ac:dyDescent="0.3">
      <c r="A95" s="23"/>
      <c r="B95" s="23"/>
      <c r="D95" s="24"/>
      <c r="E95" s="34"/>
      <c r="F95"/>
      <c r="G95"/>
      <c r="H95" s="4">
        <f t="shared" ref="H95:H126" si="5">COUNTA(I95:AC95)</f>
        <v>0</v>
      </c>
      <c r="I95" s="10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 ht="15.75" thickBot="1" x14ac:dyDescent="0.3">
      <c r="A96" s="23"/>
      <c r="B96" s="23"/>
      <c r="D96" s="24"/>
      <c r="E96" s="34"/>
      <c r="F96"/>
      <c r="G96"/>
      <c r="H96" s="4">
        <f t="shared" si="5"/>
        <v>0</v>
      </c>
      <c r="I96" s="10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ht="15.75" thickBot="1" x14ac:dyDescent="0.3">
      <c r="A97" s="23"/>
      <c r="B97" s="23"/>
      <c r="D97" s="24"/>
      <c r="E97" s="34"/>
      <c r="F97"/>
      <c r="G97"/>
      <c r="H97" s="4">
        <f t="shared" si="5"/>
        <v>0</v>
      </c>
      <c r="I97" s="10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ht="15.75" thickBot="1" x14ac:dyDescent="0.3">
      <c r="A98" s="23"/>
      <c r="B98" s="23"/>
      <c r="D98" s="24"/>
      <c r="E98" s="34"/>
      <c r="F98"/>
      <c r="G98"/>
      <c r="H98" s="4">
        <f t="shared" si="5"/>
        <v>0</v>
      </c>
      <c r="I98" s="10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29" ht="15.75" thickBot="1" x14ac:dyDescent="0.3">
      <c r="A99" s="23"/>
      <c r="B99" s="23"/>
      <c r="D99" s="24"/>
      <c r="E99" s="34"/>
      <c r="F99"/>
      <c r="G99"/>
      <c r="H99" s="4">
        <f t="shared" si="5"/>
        <v>0</v>
      </c>
      <c r="I99" s="10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1:29" ht="15.75" thickBot="1" x14ac:dyDescent="0.3">
      <c r="A100" s="23"/>
      <c r="B100" s="23"/>
      <c r="D100" s="24"/>
      <c r="E100" s="34"/>
      <c r="F100"/>
      <c r="G100"/>
      <c r="H100" s="4">
        <f t="shared" si="5"/>
        <v>0</v>
      </c>
      <c r="I100" s="10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ht="15.75" thickBot="1" x14ac:dyDescent="0.3">
      <c r="A101" s="23"/>
      <c r="B101" s="23"/>
      <c r="D101" s="24"/>
      <c r="E101" s="34"/>
      <c r="F101"/>
      <c r="G101"/>
      <c r="H101" s="4">
        <f t="shared" si="5"/>
        <v>0</v>
      </c>
      <c r="I101" s="10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ht="15.75" thickBot="1" x14ac:dyDescent="0.3">
      <c r="A102" s="23"/>
      <c r="B102" s="23"/>
      <c r="D102" s="24"/>
      <c r="E102" s="34"/>
      <c r="F102"/>
      <c r="G102"/>
      <c r="H102" s="4">
        <f t="shared" si="5"/>
        <v>0</v>
      </c>
      <c r="I102" s="10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ht="15.75" thickBot="1" x14ac:dyDescent="0.3">
      <c r="A103" s="23"/>
      <c r="B103" s="23"/>
      <c r="D103" s="24"/>
      <c r="E103" s="34"/>
      <c r="F103"/>
      <c r="G103"/>
      <c r="H103" s="4">
        <f t="shared" si="5"/>
        <v>0</v>
      </c>
      <c r="I103" s="10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ht="15.75" thickBot="1" x14ac:dyDescent="0.3">
      <c r="A104" s="23"/>
      <c r="B104" s="23"/>
      <c r="D104" s="24"/>
      <c r="E104" s="34"/>
      <c r="F104"/>
      <c r="G104"/>
      <c r="H104" s="4">
        <f t="shared" si="5"/>
        <v>0</v>
      </c>
      <c r="I104" s="10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ht="15.75" thickBot="1" x14ac:dyDescent="0.3">
      <c r="A105" s="23"/>
      <c r="B105" s="23"/>
      <c r="D105" s="24"/>
      <c r="E105" s="34"/>
      <c r="F105"/>
      <c r="G105"/>
      <c r="H105" s="4">
        <f t="shared" si="5"/>
        <v>0</v>
      </c>
      <c r="I105" s="10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ht="15.75" thickBot="1" x14ac:dyDescent="0.3">
      <c r="A106" s="23"/>
      <c r="B106" s="23"/>
      <c r="D106" s="24"/>
      <c r="E106" s="34"/>
      <c r="F106"/>
      <c r="G106"/>
      <c r="H106" s="4">
        <f t="shared" si="5"/>
        <v>0</v>
      </c>
      <c r="I106" s="10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ht="15.75" thickBot="1" x14ac:dyDescent="0.3">
      <c r="A107" s="23"/>
      <c r="B107" s="23"/>
      <c r="D107" s="24"/>
      <c r="E107" s="34"/>
      <c r="F107"/>
      <c r="G107"/>
      <c r="H107" s="4">
        <f t="shared" si="5"/>
        <v>0</v>
      </c>
      <c r="I107" s="10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 ht="15.75" thickBot="1" x14ac:dyDescent="0.3">
      <c r="A108" s="23"/>
      <c r="B108" s="23"/>
      <c r="D108" s="24"/>
      <c r="E108" s="34"/>
      <c r="F108"/>
      <c r="G108"/>
      <c r="H108" s="4">
        <f t="shared" si="5"/>
        <v>0</v>
      </c>
      <c r="I108" s="10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1:29" ht="15.75" thickBot="1" x14ac:dyDescent="0.3">
      <c r="A109" s="23"/>
      <c r="B109" s="23"/>
      <c r="D109" s="24"/>
      <c r="E109" s="34"/>
      <c r="F109"/>
      <c r="G109"/>
      <c r="H109" s="4">
        <f t="shared" si="5"/>
        <v>0</v>
      </c>
      <c r="I109" s="10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1:29" ht="15.75" thickBot="1" x14ac:dyDescent="0.3">
      <c r="A110" s="23"/>
      <c r="B110" s="23"/>
      <c r="D110" s="24"/>
      <c r="E110" s="34"/>
      <c r="F110"/>
      <c r="G110"/>
      <c r="H110" s="4">
        <f t="shared" si="5"/>
        <v>0</v>
      </c>
      <c r="I110" s="10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1:29" ht="15.75" thickBot="1" x14ac:dyDescent="0.3">
      <c r="A111" s="23"/>
      <c r="B111" s="23"/>
      <c r="D111" s="24"/>
      <c r="E111" s="34"/>
      <c r="F111"/>
      <c r="G111"/>
      <c r="H111" s="4">
        <f t="shared" si="5"/>
        <v>0</v>
      </c>
      <c r="I111" s="10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1:29" ht="15.75" thickBot="1" x14ac:dyDescent="0.3">
      <c r="A112" s="23"/>
      <c r="B112" s="23"/>
      <c r="D112" s="24"/>
      <c r="E112" s="34"/>
      <c r="F112"/>
      <c r="G112"/>
      <c r="H112" s="4">
        <f t="shared" si="5"/>
        <v>0</v>
      </c>
      <c r="I112" s="10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1:29" ht="15.75" thickBot="1" x14ac:dyDescent="0.3">
      <c r="A113" s="23"/>
      <c r="B113" s="23"/>
      <c r="D113" s="24"/>
      <c r="E113" s="34"/>
      <c r="F113"/>
      <c r="G113"/>
      <c r="H113" s="4">
        <f t="shared" si="5"/>
        <v>0</v>
      </c>
      <c r="I113" s="10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1:29" ht="15.75" thickBot="1" x14ac:dyDescent="0.3">
      <c r="A114" s="23"/>
      <c r="B114" s="23"/>
      <c r="D114" s="24"/>
      <c r="E114" s="34"/>
      <c r="F114"/>
      <c r="G114"/>
      <c r="H114" s="4">
        <f t="shared" si="5"/>
        <v>0</v>
      </c>
      <c r="I114" s="10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29" ht="15.75" thickBot="1" x14ac:dyDescent="0.3">
      <c r="A115" s="23"/>
      <c r="B115" s="23"/>
      <c r="D115" s="24"/>
      <c r="E115" s="34"/>
      <c r="F115"/>
      <c r="G115"/>
      <c r="H115" s="4">
        <f t="shared" si="5"/>
        <v>0</v>
      </c>
      <c r="I115" s="10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1:29" ht="15.75" thickBot="1" x14ac:dyDescent="0.3">
      <c r="A116" s="23"/>
      <c r="B116" s="23"/>
      <c r="D116" s="24"/>
      <c r="E116" s="34"/>
      <c r="F116"/>
      <c r="G116"/>
      <c r="H116" s="4">
        <f t="shared" si="5"/>
        <v>0</v>
      </c>
      <c r="I116" s="10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 ht="15.75" thickBot="1" x14ac:dyDescent="0.3">
      <c r="A117" s="23"/>
      <c r="B117" s="23"/>
      <c r="D117" s="24"/>
      <c r="E117" s="34"/>
      <c r="F117"/>
      <c r="G117"/>
      <c r="H117" s="4">
        <f t="shared" si="5"/>
        <v>0</v>
      </c>
      <c r="I117" s="10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1:29" ht="15.75" thickBot="1" x14ac:dyDescent="0.3">
      <c r="A118" s="23"/>
      <c r="B118" s="23"/>
      <c r="D118" s="24"/>
      <c r="E118" s="34"/>
      <c r="F118"/>
      <c r="G118"/>
      <c r="H118" s="4">
        <f t="shared" si="5"/>
        <v>0</v>
      </c>
      <c r="I118" s="10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1:29" ht="15.75" thickBot="1" x14ac:dyDescent="0.3">
      <c r="A119" s="23"/>
      <c r="B119" s="23"/>
      <c r="D119" s="24"/>
      <c r="E119" s="34"/>
      <c r="F119"/>
      <c r="G119"/>
      <c r="H119" s="4">
        <f t="shared" si="5"/>
        <v>0</v>
      </c>
      <c r="I119" s="10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spans="1:29" ht="15.75" thickBot="1" x14ac:dyDescent="0.3">
      <c r="A120" s="23"/>
      <c r="B120" s="23"/>
      <c r="D120" s="24"/>
      <c r="E120" s="34"/>
      <c r="F120"/>
      <c r="G120"/>
      <c r="H120" s="4">
        <f t="shared" si="5"/>
        <v>0</v>
      </c>
      <c r="I120" s="10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spans="1:29" ht="15.75" thickBot="1" x14ac:dyDescent="0.3">
      <c r="A121" s="23"/>
      <c r="B121" s="23"/>
      <c r="D121" s="24"/>
      <c r="E121" s="34"/>
      <c r="F121"/>
      <c r="G121"/>
      <c r="H121" s="4">
        <f t="shared" si="5"/>
        <v>0</v>
      </c>
      <c r="I121" s="10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1:29" ht="15.75" thickBot="1" x14ac:dyDescent="0.3">
      <c r="A122" s="23"/>
      <c r="B122" s="23"/>
      <c r="D122" s="24"/>
      <c r="E122" s="34"/>
      <c r="F122"/>
      <c r="G122"/>
      <c r="H122" s="4">
        <f t="shared" si="5"/>
        <v>0</v>
      </c>
      <c r="I122" s="10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1:29" ht="15.75" thickBot="1" x14ac:dyDescent="0.3">
      <c r="A123" s="31"/>
      <c r="B123" s="23"/>
      <c r="D123" s="24"/>
      <c r="E123" s="34"/>
      <c r="F123"/>
      <c r="G123"/>
      <c r="H123" s="4">
        <f t="shared" si="5"/>
        <v>0</v>
      </c>
      <c r="I123" s="10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1:29" ht="15.75" thickBot="1" x14ac:dyDescent="0.3">
      <c r="A124" s="23"/>
      <c r="B124" s="23"/>
      <c r="D124" s="24"/>
      <c r="E124" s="34"/>
      <c r="F124"/>
      <c r="G124"/>
      <c r="H124" s="4">
        <f t="shared" si="5"/>
        <v>0</v>
      </c>
      <c r="I124" s="10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1:29" ht="15.75" thickBot="1" x14ac:dyDescent="0.3">
      <c r="A125" s="23"/>
      <c r="B125" s="23"/>
      <c r="D125" s="24"/>
      <c r="E125" s="34"/>
      <c r="F125"/>
      <c r="G125"/>
      <c r="H125" s="4">
        <f t="shared" si="5"/>
        <v>0</v>
      </c>
      <c r="I125" s="10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1:29" ht="15.75" thickBot="1" x14ac:dyDescent="0.3">
      <c r="A126" s="23"/>
      <c r="B126" s="23"/>
      <c r="D126" s="24"/>
      <c r="E126" s="34"/>
      <c r="F126"/>
      <c r="G126"/>
      <c r="H126" s="4">
        <f t="shared" si="5"/>
        <v>0</v>
      </c>
      <c r="I126" s="10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1:29" ht="15.75" thickBot="1" x14ac:dyDescent="0.3">
      <c r="A127" s="23"/>
      <c r="B127" s="23"/>
      <c r="D127" s="24"/>
      <c r="E127" s="34"/>
      <c r="F127"/>
      <c r="G127"/>
      <c r="H127" s="4">
        <f t="shared" ref="H127:H158" si="6">COUNTA(I127:AC127)</f>
        <v>0</v>
      </c>
      <c r="I127" s="10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1:29" ht="15.75" thickBot="1" x14ac:dyDescent="0.3">
      <c r="A128" s="23"/>
      <c r="B128" s="23"/>
      <c r="D128" s="24"/>
      <c r="E128" s="34"/>
      <c r="F128"/>
      <c r="G128"/>
      <c r="H128" s="4">
        <f t="shared" si="6"/>
        <v>0</v>
      </c>
      <c r="I128" s="10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spans="1:29" ht="15.75" thickBot="1" x14ac:dyDescent="0.3">
      <c r="A129" s="23"/>
      <c r="B129" s="23"/>
      <c r="D129" s="24"/>
      <c r="E129" s="34"/>
      <c r="F129"/>
      <c r="G129"/>
      <c r="H129" s="4">
        <f t="shared" si="6"/>
        <v>0</v>
      </c>
      <c r="I129" s="10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1:29" ht="15.75" thickBot="1" x14ac:dyDescent="0.3">
      <c r="A130" s="23"/>
      <c r="B130" s="23"/>
      <c r="D130" s="24"/>
      <c r="E130" s="34"/>
      <c r="F130"/>
      <c r="G130"/>
      <c r="H130" s="4">
        <f t="shared" si="6"/>
        <v>0</v>
      </c>
      <c r="I130" s="10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1:29" ht="15.75" thickBot="1" x14ac:dyDescent="0.3">
      <c r="A131" s="23"/>
      <c r="B131" s="23"/>
      <c r="D131" s="24"/>
      <c r="E131" s="34"/>
      <c r="F131"/>
      <c r="G131"/>
      <c r="H131" s="4">
        <f t="shared" si="6"/>
        <v>0</v>
      </c>
      <c r="I131" s="10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spans="1:29" ht="15.75" thickBot="1" x14ac:dyDescent="0.3">
      <c r="A132" s="23"/>
      <c r="B132" s="23"/>
      <c r="D132" s="24"/>
      <c r="E132" s="34"/>
      <c r="F132"/>
      <c r="G132"/>
      <c r="H132" s="4">
        <f t="shared" si="6"/>
        <v>0</v>
      </c>
      <c r="I132" s="10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1:29" ht="15.75" thickBot="1" x14ac:dyDescent="0.3">
      <c r="A133" s="23"/>
      <c r="B133" s="23"/>
      <c r="D133" s="24"/>
      <c r="E133" s="34"/>
      <c r="F133"/>
      <c r="G133"/>
      <c r="H133" s="4">
        <f t="shared" si="6"/>
        <v>0</v>
      </c>
      <c r="I133" s="10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1:29" ht="15.75" thickBot="1" x14ac:dyDescent="0.3">
      <c r="A134" s="23"/>
      <c r="B134" s="23"/>
      <c r="D134" s="24"/>
      <c r="E134" s="34"/>
      <c r="F134"/>
      <c r="G134"/>
      <c r="H134" s="4">
        <f t="shared" si="6"/>
        <v>0</v>
      </c>
      <c r="I134" s="10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spans="1:29" ht="15.75" thickBot="1" x14ac:dyDescent="0.3">
      <c r="A135" s="23"/>
      <c r="B135" s="23"/>
      <c r="D135" s="24"/>
      <c r="E135" s="34"/>
      <c r="F135"/>
      <c r="G135"/>
      <c r="H135" s="4">
        <f t="shared" si="6"/>
        <v>0</v>
      </c>
      <c r="I135" s="10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 spans="1:29" ht="15.75" thickBot="1" x14ac:dyDescent="0.3">
      <c r="A136" s="23"/>
      <c r="B136" s="23"/>
      <c r="D136" s="24"/>
      <c r="E136" s="34"/>
      <c r="F136"/>
      <c r="G136"/>
      <c r="H136" s="4">
        <f t="shared" si="6"/>
        <v>0</v>
      </c>
      <c r="I136" s="10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 spans="1:29" ht="15.75" thickBot="1" x14ac:dyDescent="0.3">
      <c r="A137" s="23"/>
      <c r="B137" s="23"/>
      <c r="D137" s="24"/>
      <c r="E137" s="34"/>
      <c r="F137"/>
      <c r="G137"/>
      <c r="H137" s="4">
        <f t="shared" si="6"/>
        <v>0</v>
      </c>
      <c r="I137" s="10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spans="1:29" ht="15.75" thickBot="1" x14ac:dyDescent="0.3">
      <c r="A138" s="23"/>
      <c r="B138" s="23"/>
      <c r="D138" s="24"/>
      <c r="E138" s="34"/>
      <c r="F138"/>
      <c r="G138"/>
      <c r="H138" s="4">
        <f t="shared" si="6"/>
        <v>0</v>
      </c>
      <c r="I138" s="10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 spans="1:29" ht="15.75" thickBot="1" x14ac:dyDescent="0.3">
      <c r="A139" s="23"/>
      <c r="B139" s="23"/>
      <c r="D139" s="24"/>
      <c r="E139" s="34"/>
      <c r="F139"/>
      <c r="G139"/>
      <c r="H139" s="4">
        <f t="shared" si="6"/>
        <v>0</v>
      </c>
      <c r="I139" s="10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spans="1:29" ht="15.75" thickBot="1" x14ac:dyDescent="0.3">
      <c r="A140" s="23"/>
      <c r="B140" s="23"/>
      <c r="D140" s="24"/>
      <c r="E140" s="34"/>
      <c r="F140"/>
      <c r="G140"/>
      <c r="H140" s="4">
        <f t="shared" si="6"/>
        <v>0</v>
      </c>
      <c r="I140" s="10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1:29" ht="15.75" thickBot="1" x14ac:dyDescent="0.3">
      <c r="A141" s="23"/>
      <c r="B141" s="23"/>
      <c r="D141" s="24"/>
      <c r="E141" s="34"/>
      <c r="F141"/>
      <c r="G141"/>
      <c r="H141" s="4">
        <f t="shared" si="6"/>
        <v>0</v>
      </c>
      <c r="I141" s="10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spans="1:29" ht="15.75" thickBot="1" x14ac:dyDescent="0.3">
      <c r="A142" s="23"/>
      <c r="B142" s="23"/>
      <c r="D142" s="24"/>
      <c r="E142" s="34"/>
      <c r="F142"/>
      <c r="G142"/>
      <c r="H142" s="4">
        <f t="shared" si="6"/>
        <v>0</v>
      </c>
      <c r="I142" s="10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29" ht="15.75" thickBot="1" x14ac:dyDescent="0.3">
      <c r="A143" s="23"/>
      <c r="B143" s="23"/>
      <c r="D143" s="24"/>
      <c r="E143" s="34"/>
      <c r="F143"/>
      <c r="G143"/>
      <c r="H143" s="4">
        <f t="shared" si="6"/>
        <v>0</v>
      </c>
      <c r="I143" s="10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 spans="1:29" ht="15.75" thickBot="1" x14ac:dyDescent="0.3">
      <c r="A144" s="23"/>
      <c r="B144" s="23"/>
      <c r="D144" s="24"/>
      <c r="E144" s="34"/>
      <c r="F144"/>
      <c r="G144"/>
      <c r="H144" s="4">
        <f t="shared" si="6"/>
        <v>0</v>
      </c>
      <c r="I144" s="10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spans="1:29" ht="15.75" thickBot="1" x14ac:dyDescent="0.3">
      <c r="A145" s="23"/>
      <c r="B145" s="23"/>
      <c r="D145" s="24"/>
      <c r="E145" s="34"/>
      <c r="F145"/>
      <c r="G145"/>
      <c r="H145" s="4">
        <f t="shared" si="6"/>
        <v>0</v>
      </c>
      <c r="I145" s="10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 ht="15.75" thickBot="1" x14ac:dyDescent="0.3">
      <c r="A146" s="23"/>
      <c r="B146" s="23"/>
      <c r="D146" s="24"/>
      <c r="E146" s="34"/>
      <c r="F146"/>
      <c r="G146"/>
      <c r="H146" s="4">
        <f t="shared" si="6"/>
        <v>0</v>
      </c>
      <c r="I146" s="10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 spans="1:29" ht="15.75" thickBot="1" x14ac:dyDescent="0.3">
      <c r="A147" s="23"/>
      <c r="B147" s="23"/>
      <c r="D147" s="24"/>
      <c r="E147" s="34"/>
      <c r="F147"/>
      <c r="G147"/>
      <c r="H147" s="4">
        <f t="shared" si="6"/>
        <v>0</v>
      </c>
      <c r="I147" s="10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spans="1:29" ht="15.75" thickBot="1" x14ac:dyDescent="0.3">
      <c r="A148" s="23"/>
      <c r="B148" s="23"/>
      <c r="D148" s="24"/>
      <c r="E148" s="34"/>
      <c r="F148"/>
      <c r="G148"/>
      <c r="H148" s="4">
        <f t="shared" si="6"/>
        <v>0</v>
      </c>
      <c r="I148" s="10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1:29" ht="15.75" thickBot="1" x14ac:dyDescent="0.3">
      <c r="A149" s="23"/>
      <c r="B149" s="23"/>
      <c r="D149" s="24"/>
      <c r="E149" s="34"/>
      <c r="F149"/>
      <c r="G149"/>
      <c r="H149" s="4">
        <f t="shared" si="6"/>
        <v>0</v>
      </c>
      <c r="I149" s="10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1:29" ht="15.75" thickBot="1" x14ac:dyDescent="0.3">
      <c r="A150" s="23"/>
      <c r="B150" s="23"/>
      <c r="D150" s="24"/>
      <c r="E150" s="34"/>
      <c r="F150"/>
      <c r="G150"/>
      <c r="H150" s="4">
        <f t="shared" si="6"/>
        <v>0</v>
      </c>
      <c r="I150" s="10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1:29" ht="15.75" thickBot="1" x14ac:dyDescent="0.3">
      <c r="A151" s="23"/>
      <c r="B151" s="23"/>
      <c r="D151" s="24"/>
      <c r="E151" s="34"/>
      <c r="F151"/>
      <c r="G151"/>
      <c r="H151" s="4">
        <f t="shared" si="6"/>
        <v>0</v>
      </c>
      <c r="I151" s="10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1:29" ht="15.75" thickBot="1" x14ac:dyDescent="0.3">
      <c r="A152" s="23"/>
      <c r="B152" s="23"/>
      <c r="D152" s="24"/>
      <c r="E152" s="34"/>
      <c r="F152"/>
      <c r="G152"/>
      <c r="H152" s="4">
        <f t="shared" si="6"/>
        <v>0</v>
      </c>
      <c r="I152" s="10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spans="1:29" ht="15.75" thickBot="1" x14ac:dyDescent="0.3">
      <c r="A153" s="23"/>
      <c r="B153" s="23"/>
      <c r="D153" s="24"/>
      <c r="E153" s="34"/>
      <c r="F153"/>
      <c r="G153"/>
      <c r="H153" s="4">
        <f t="shared" si="6"/>
        <v>0</v>
      </c>
      <c r="I153" s="10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1:29" ht="15.75" thickBot="1" x14ac:dyDescent="0.3">
      <c r="A154" s="23"/>
      <c r="B154" s="23"/>
      <c r="D154" s="24"/>
      <c r="E154" s="34"/>
      <c r="F154"/>
      <c r="G154"/>
      <c r="H154" s="4">
        <f t="shared" si="6"/>
        <v>0</v>
      </c>
      <c r="I154" s="10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 spans="1:29" ht="15.75" thickBot="1" x14ac:dyDescent="0.3">
      <c r="A155" s="23"/>
      <c r="B155" s="23"/>
      <c r="D155" s="24"/>
      <c r="E155" s="34"/>
      <c r="F155"/>
      <c r="G155"/>
      <c r="H155" s="4">
        <f t="shared" si="6"/>
        <v>0</v>
      </c>
      <c r="I155" s="10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spans="1:29" ht="15.75" thickBot="1" x14ac:dyDescent="0.3">
      <c r="A156" s="23"/>
      <c r="B156" s="23"/>
      <c r="D156" s="24"/>
      <c r="E156" s="34"/>
      <c r="F156"/>
      <c r="G156"/>
      <c r="H156" s="4">
        <f t="shared" si="6"/>
        <v>0</v>
      </c>
      <c r="I156" s="10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 spans="1:29" ht="15.75" thickBot="1" x14ac:dyDescent="0.3">
      <c r="A157" s="23"/>
      <c r="B157" s="23"/>
      <c r="D157" s="24"/>
      <c r="E157" s="34"/>
      <c r="F157"/>
      <c r="G157"/>
      <c r="H157" s="4">
        <f t="shared" si="6"/>
        <v>0</v>
      </c>
      <c r="I157" s="10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1:29" ht="15.75" thickBot="1" x14ac:dyDescent="0.3">
      <c r="A158" s="23"/>
      <c r="B158" s="23"/>
      <c r="D158" s="24"/>
      <c r="E158" s="34"/>
      <c r="F158"/>
      <c r="G158"/>
      <c r="H158" s="4">
        <f t="shared" si="6"/>
        <v>0</v>
      </c>
      <c r="I158" s="10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spans="1:29" ht="15.75" thickBot="1" x14ac:dyDescent="0.3">
      <c r="A159" s="23"/>
      <c r="B159" s="23"/>
      <c r="D159" s="24"/>
      <c r="E159" s="34"/>
      <c r="F159"/>
      <c r="G159"/>
      <c r="H159" s="4">
        <f t="shared" ref="H159:H181" si="7">COUNTA(I159:AC159)</f>
        <v>0</v>
      </c>
      <c r="I159" s="10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spans="1:29" ht="15.75" thickBot="1" x14ac:dyDescent="0.3">
      <c r="A160" s="23"/>
      <c r="B160" s="23"/>
      <c r="D160" s="24"/>
      <c r="E160" s="34"/>
      <c r="F160"/>
      <c r="G160"/>
      <c r="H160" s="4">
        <f t="shared" si="7"/>
        <v>0</v>
      </c>
      <c r="I160" s="10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1:29" ht="15.75" thickBot="1" x14ac:dyDescent="0.3">
      <c r="A161" s="23"/>
      <c r="B161" s="23"/>
      <c r="D161" s="24"/>
      <c r="E161" s="34"/>
      <c r="F161"/>
      <c r="G161"/>
      <c r="H161" s="4">
        <f t="shared" si="7"/>
        <v>0</v>
      </c>
      <c r="I161" s="10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 spans="1:29" ht="15.75" thickBot="1" x14ac:dyDescent="0.3">
      <c r="A162" s="23"/>
      <c r="B162" s="23"/>
      <c r="D162" s="24"/>
      <c r="E162" s="34"/>
      <c r="F162"/>
      <c r="G162"/>
      <c r="H162" s="4">
        <f t="shared" si="7"/>
        <v>0</v>
      </c>
      <c r="I162" s="10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 spans="1:29" ht="15.75" thickBot="1" x14ac:dyDescent="0.3">
      <c r="A163" s="23"/>
      <c r="B163" s="23"/>
      <c r="D163" s="24"/>
      <c r="E163" s="34"/>
      <c r="F163"/>
      <c r="G163"/>
      <c r="H163" s="4">
        <f t="shared" si="7"/>
        <v>0</v>
      </c>
      <c r="I163" s="10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 spans="1:29" ht="15.75" thickBot="1" x14ac:dyDescent="0.3">
      <c r="A164" s="23"/>
      <c r="B164" s="23"/>
      <c r="D164" s="24"/>
      <c r="E164" s="34"/>
      <c r="F164"/>
      <c r="G164"/>
      <c r="H164" s="4">
        <f t="shared" si="7"/>
        <v>0</v>
      </c>
      <c r="I164" s="10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spans="1:29" ht="15.75" thickBot="1" x14ac:dyDescent="0.3">
      <c r="A165" s="23"/>
      <c r="B165" s="23"/>
      <c r="D165" s="24"/>
      <c r="E165" s="34"/>
      <c r="F165"/>
      <c r="G165"/>
      <c r="H165" s="4">
        <f t="shared" si="7"/>
        <v>0</v>
      </c>
      <c r="I165" s="10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 spans="1:29" ht="15.75" thickBot="1" x14ac:dyDescent="0.3">
      <c r="A166" s="23"/>
      <c r="B166" s="23"/>
      <c r="D166" s="24"/>
      <c r="E166" s="34"/>
      <c r="F166"/>
      <c r="G166"/>
      <c r="H166" s="4">
        <f t="shared" si="7"/>
        <v>0</v>
      </c>
      <c r="I166" s="10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spans="1:29" ht="15.75" thickBot="1" x14ac:dyDescent="0.3">
      <c r="A167" s="23"/>
      <c r="B167" s="23"/>
      <c r="D167" s="24"/>
      <c r="E167" s="34"/>
      <c r="F167"/>
      <c r="G167"/>
      <c r="H167" s="4">
        <f t="shared" si="7"/>
        <v>0</v>
      </c>
      <c r="I167" s="10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 spans="1:29" ht="15.75" thickBot="1" x14ac:dyDescent="0.3">
      <c r="A168" s="23"/>
      <c r="B168" s="23"/>
      <c r="D168" s="24"/>
      <c r="E168" s="34"/>
      <c r="F168"/>
      <c r="G168"/>
      <c r="H168" s="4">
        <f t="shared" si="7"/>
        <v>0</v>
      </c>
      <c r="I168" s="10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 spans="1:29" ht="15.75" thickBot="1" x14ac:dyDescent="0.3">
      <c r="A169" s="23"/>
      <c r="B169" s="23"/>
      <c r="D169" s="24"/>
      <c r="E169" s="34"/>
      <c r="F169"/>
      <c r="G169"/>
      <c r="H169" s="4">
        <f t="shared" si="7"/>
        <v>0</v>
      </c>
      <c r="I169" s="10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 spans="1:29" ht="15.75" thickBot="1" x14ac:dyDescent="0.3">
      <c r="A170" s="23"/>
      <c r="B170" s="23"/>
      <c r="D170" s="24"/>
      <c r="E170" s="34"/>
      <c r="F170"/>
      <c r="G170"/>
      <c r="H170" s="4">
        <f t="shared" si="7"/>
        <v>0</v>
      </c>
      <c r="I170" s="10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 spans="1:29" ht="15.75" thickBot="1" x14ac:dyDescent="0.3">
      <c r="A171" s="23"/>
      <c r="B171" s="23"/>
      <c r="D171" s="24"/>
      <c r="E171" s="34"/>
      <c r="F171"/>
      <c r="G171"/>
      <c r="H171" s="4">
        <f t="shared" si="7"/>
        <v>0</v>
      </c>
      <c r="I171" s="10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 spans="1:29" ht="15.75" thickBot="1" x14ac:dyDescent="0.3">
      <c r="A172" s="23"/>
      <c r="B172" s="23"/>
      <c r="D172" s="24"/>
      <c r="E172" s="34"/>
      <c r="F172"/>
      <c r="G172"/>
      <c r="H172" s="4">
        <f t="shared" si="7"/>
        <v>0</v>
      </c>
      <c r="I172" s="10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 spans="1:29" ht="15.75" thickBot="1" x14ac:dyDescent="0.3">
      <c r="A173" s="23"/>
      <c r="B173" s="23"/>
      <c r="D173" s="24"/>
      <c r="E173" s="34"/>
      <c r="F173"/>
      <c r="G173"/>
      <c r="H173" s="4">
        <f t="shared" si="7"/>
        <v>0</v>
      </c>
      <c r="I173" s="10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 spans="1:29" ht="15.75" thickBot="1" x14ac:dyDescent="0.3">
      <c r="A174" s="23"/>
      <c r="B174" s="23"/>
      <c r="D174" s="24"/>
      <c r="E174" s="34"/>
      <c r="F174"/>
      <c r="G174"/>
      <c r="H174" s="4">
        <f t="shared" si="7"/>
        <v>0</v>
      </c>
      <c r="I174" s="10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 spans="1:29" ht="15.75" thickBot="1" x14ac:dyDescent="0.3">
      <c r="A175" s="23"/>
      <c r="B175" s="23"/>
      <c r="D175" s="24"/>
      <c r="E175" s="34"/>
      <c r="F175"/>
      <c r="G175"/>
      <c r="H175" s="4">
        <f t="shared" si="7"/>
        <v>0</v>
      </c>
      <c r="I175" s="10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1:29" ht="15.75" thickBot="1" x14ac:dyDescent="0.3">
      <c r="A176" s="23"/>
      <c r="B176" s="23"/>
      <c r="D176" s="24"/>
      <c r="E176" s="34"/>
      <c r="F176"/>
      <c r="G176"/>
      <c r="H176" s="4">
        <f t="shared" si="7"/>
        <v>0</v>
      </c>
      <c r="I176" s="10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 spans="1:29" ht="15.75" thickBot="1" x14ac:dyDescent="0.3">
      <c r="A177" s="23"/>
      <c r="B177" s="23"/>
      <c r="D177" s="24"/>
      <c r="E177" s="34"/>
      <c r="F177"/>
      <c r="G177"/>
      <c r="H177" s="4">
        <f t="shared" si="7"/>
        <v>0</v>
      </c>
      <c r="I177" s="10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 spans="1:29" ht="15.75" thickBot="1" x14ac:dyDescent="0.3">
      <c r="A178" s="23"/>
      <c r="B178" s="23"/>
      <c r="D178" s="24"/>
      <c r="E178" s="34"/>
      <c r="F178"/>
      <c r="G178"/>
      <c r="H178" s="4">
        <f t="shared" si="7"/>
        <v>0</v>
      </c>
      <c r="I178" s="10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 spans="1:29" ht="15.75" thickBot="1" x14ac:dyDescent="0.3">
      <c r="A179" s="23"/>
      <c r="B179" s="23"/>
      <c r="D179" s="24"/>
      <c r="E179" s="34"/>
      <c r="F179"/>
      <c r="G179"/>
      <c r="H179" s="4">
        <f t="shared" si="7"/>
        <v>0</v>
      </c>
      <c r="I179" s="10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 spans="1:29" ht="15.75" thickBot="1" x14ac:dyDescent="0.3">
      <c r="A180" s="23"/>
      <c r="B180" s="23"/>
      <c r="D180" s="24"/>
      <c r="E180" s="34"/>
      <c r="F180"/>
      <c r="G180"/>
      <c r="H180" s="4">
        <f t="shared" si="7"/>
        <v>0</v>
      </c>
      <c r="I180" s="10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</row>
    <row r="181" spans="1:29" ht="15.75" thickBot="1" x14ac:dyDescent="0.3">
      <c r="A181" s="23"/>
      <c r="B181" s="23"/>
      <c r="D181" s="24"/>
      <c r="E181" s="34"/>
      <c r="F181"/>
      <c r="G181"/>
      <c r="H181" s="4">
        <f t="shared" si="7"/>
        <v>0</v>
      </c>
      <c r="I181" s="10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 spans="1:29" x14ac:dyDescent="0.25">
      <c r="F182"/>
      <c r="G182"/>
    </row>
    <row r="183" spans="1:29" x14ac:dyDescent="0.25">
      <c r="F183"/>
      <c r="G183"/>
    </row>
    <row r="184" spans="1:29" x14ac:dyDescent="0.25">
      <c r="F184"/>
      <c r="G184"/>
    </row>
  </sheetData>
  <autoFilter ref="A3:AC181">
    <sortState ref="A63:CZ181">
      <sortCondition ref="C3:C181"/>
    </sortState>
  </autoFilter>
  <mergeCells count="2">
    <mergeCell ref="A1:G1"/>
    <mergeCell ref="I1:AC1"/>
  </mergeCells>
  <dataValidations count="1">
    <dataValidation type="list" allowBlank="1" showInputMessage="1" showErrorMessage="1" sqref="D102 B102">
      <formula1>#REF!</formula1>
    </dataValidation>
  </dataValidation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D15" sqref="D15"/>
    </sheetView>
  </sheetViews>
  <sheetFormatPr defaultRowHeight="15" x14ac:dyDescent="0.25"/>
  <cols>
    <col min="1" max="1" width="46.5703125" bestFit="1" customWidth="1"/>
    <col min="2" max="2" width="11.5703125" style="5" customWidth="1"/>
    <col min="3" max="3" width="8.42578125" style="12" bestFit="1" customWidth="1"/>
  </cols>
  <sheetData>
    <row r="1" spans="1:3" x14ac:dyDescent="0.2">
      <c r="A1" s="11" t="s">
        <v>15</v>
      </c>
    </row>
    <row r="3" spans="1:3" x14ac:dyDescent="0.2">
      <c r="A3" s="1" t="s">
        <v>10</v>
      </c>
      <c r="B3" s="13">
        <f ca="1">NOW()</f>
        <v>44119.628713888887</v>
      </c>
    </row>
    <row r="4" spans="1:3" x14ac:dyDescent="0.2">
      <c r="A4" t="s">
        <v>5</v>
      </c>
      <c r="B4" s="5">
        <f>COUNTA(Names!A4:A181)</f>
        <v>0</v>
      </c>
    </row>
    <row r="5" spans="1:3" x14ac:dyDescent="0.2">
      <c r="A5" t="s">
        <v>6</v>
      </c>
      <c r="B5" s="5">
        <f>COUNTIF(Names!E4:E181, "&gt;2")</f>
        <v>0</v>
      </c>
      <c r="C5" s="12" t="e">
        <f>B5/$B$4</f>
        <v>#DIV/0!</v>
      </c>
    </row>
    <row r="6" spans="1:3" x14ac:dyDescent="0.2">
      <c r="A6" t="s">
        <v>8</v>
      </c>
      <c r="B6" s="5">
        <f>COUNTIF(Names!D4:D181, "F")</f>
        <v>0</v>
      </c>
      <c r="C6" s="12" t="e">
        <f t="shared" ref="C6:C8" si="0">B6/$B$4</f>
        <v>#DIV/0!</v>
      </c>
    </row>
    <row r="7" spans="1:3" x14ac:dyDescent="0.2">
      <c r="A7" t="s">
        <v>7</v>
      </c>
      <c r="B7" s="5">
        <f>COUNTIF(Names!D4:D181, "M")</f>
        <v>0</v>
      </c>
      <c r="C7" s="12" t="e">
        <f t="shared" si="0"/>
        <v>#DIV/0!</v>
      </c>
    </row>
    <row r="8" spans="1:3" x14ac:dyDescent="0.2">
      <c r="A8" t="s">
        <v>12</v>
      </c>
      <c r="B8" s="5">
        <f>COUNTIF(Names!F4:F181, "Yes")</f>
        <v>0</v>
      </c>
      <c r="C8" s="12" t="e">
        <f t="shared" si="0"/>
        <v>#DIV/0!</v>
      </c>
    </row>
    <row r="9" spans="1:3" x14ac:dyDescent="0.2">
      <c r="A9" t="s">
        <v>9</v>
      </c>
      <c r="B9" s="5">
        <f>COUNTIF(Names!G3:G181, "yes")</f>
        <v>0</v>
      </c>
      <c r="C9" s="12" t="e">
        <f t="shared" ref="C9:C10" si="1">B9/$B$4</f>
        <v>#DIV/0!</v>
      </c>
    </row>
    <row r="10" spans="1:3" x14ac:dyDescent="0.25">
      <c r="A10" s="2" t="s">
        <v>16</v>
      </c>
      <c r="B10" s="14">
        <f>COUNTIF(Names!H4:H181, "&gt;0")</f>
        <v>0</v>
      </c>
      <c r="C10" s="15" t="e">
        <f t="shared" si="1"/>
        <v>#DIV/0!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Names</vt:lpstr>
      <vt:lpstr>Headlines</vt:lpstr>
    </vt:vector>
  </TitlesOfParts>
  <Company>Carre's Grammar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Carre's Grammar School</dc:creator>
  <cp:lastModifiedBy>Mr R Pledger</cp:lastModifiedBy>
  <cp:lastPrinted>2017-09-14T11:01:44Z</cp:lastPrinted>
  <dcterms:created xsi:type="dcterms:W3CDTF">2017-09-12T12:25:01Z</dcterms:created>
  <dcterms:modified xsi:type="dcterms:W3CDTF">2020-10-15T14:05:58Z</dcterms:modified>
</cp:coreProperties>
</file>